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élanie\Verrisanne\Bourbaki\Inscriptions\"/>
    </mc:Choice>
  </mc:AlternateContent>
  <xr:revisionPtr revIDLastSave="0" documentId="13_ncr:1_{734FF277-34E6-4D24-A849-26E5F5A4D6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00m" sheetId="1" r:id="rId1"/>
    <sheet name="Feuil2" sheetId="2" state="hidden" r:id="rId2"/>
  </sheets>
  <calcPr calcId="191029"/>
</workbook>
</file>

<file path=xl/calcChain.xml><?xml version="1.0" encoding="utf-8"?>
<calcChain xmlns="http://schemas.openxmlformats.org/spreadsheetml/2006/main">
  <c r="S6" i="1" l="1"/>
  <c r="D19" i="1"/>
  <c r="H19" i="1"/>
  <c r="K19" i="1"/>
  <c r="N19" i="1"/>
  <c r="S17" i="1"/>
  <c r="S16" i="1"/>
  <c r="S15" i="1"/>
  <c r="S14" i="1"/>
  <c r="S13" i="1"/>
  <c r="S12" i="1"/>
  <c r="S11" i="1"/>
  <c r="S10" i="1"/>
  <c r="S9" i="1"/>
  <c r="S8" i="1"/>
  <c r="S7" i="1"/>
  <c r="S19" i="1" l="1"/>
  <c r="S21" i="1" s="1"/>
</calcChain>
</file>

<file path=xl/sharedStrings.xml><?xml version="1.0" encoding="utf-8"?>
<sst xmlns="http://schemas.openxmlformats.org/spreadsheetml/2006/main" count="51" uniqueCount="46">
  <si>
    <t>Adresse</t>
  </si>
  <si>
    <t>NPA</t>
  </si>
  <si>
    <t>Date de tir</t>
  </si>
  <si>
    <t>Nom de la société :</t>
  </si>
  <si>
    <t>Adresse:</t>
  </si>
  <si>
    <t>Responsable :</t>
  </si>
  <si>
    <t>Nom</t>
  </si>
  <si>
    <t>Prénom</t>
  </si>
  <si>
    <t>Localité</t>
  </si>
  <si>
    <t>N° Groupe ou
Individuel (i)</t>
  </si>
  <si>
    <t>N°</t>
  </si>
  <si>
    <t>Noms des groupes:</t>
  </si>
  <si>
    <t>Nom et prénom:</t>
  </si>
  <si>
    <t>NPA, Localité</t>
  </si>
  <si>
    <t>Téléphone:</t>
  </si>
  <si>
    <t>E-mail:</t>
  </si>
  <si>
    <t>Inscriptions 300m</t>
  </si>
  <si>
    <t>Armes</t>
  </si>
  <si>
    <t>Heure</t>
  </si>
  <si>
    <t>Prix</t>
  </si>
  <si>
    <t>Nombre de repas:</t>
  </si>
  <si>
    <t>Total:</t>
  </si>
  <si>
    <t>AL</t>
  </si>
  <si>
    <t>FS</t>
  </si>
  <si>
    <t>Mq</t>
  </si>
  <si>
    <t>F90</t>
  </si>
  <si>
    <t>F57-02</t>
  </si>
  <si>
    <t>F57-03</t>
  </si>
  <si>
    <t>Groupes</t>
  </si>
  <si>
    <t>i</t>
  </si>
  <si>
    <r>
      <rPr>
        <b/>
        <sz val="10"/>
        <rFont val="Arial"/>
        <family val="2"/>
      </rPr>
      <t>Heures de tir :</t>
    </r>
    <r>
      <rPr>
        <sz val="10"/>
        <rFont val="Arial"/>
        <family val="2"/>
      </rPr>
      <t xml:space="preserve">     Jeudi 4 mai : </t>
    </r>
    <r>
      <rPr>
        <b/>
        <sz val="10"/>
        <rFont val="Arial"/>
        <family val="2"/>
      </rPr>
      <t xml:space="preserve">13h30 - 19h30; </t>
    </r>
    <r>
      <rPr>
        <sz val="10"/>
        <rFont val="Arial"/>
        <family val="2"/>
      </rPr>
      <t xml:space="preserve">Vendredi 5 mai : </t>
    </r>
    <r>
      <rPr>
        <b/>
        <sz val="10"/>
        <rFont val="Arial"/>
        <family val="2"/>
      </rPr>
      <t>13h30 - 19h30;</t>
    </r>
    <r>
      <rPr>
        <sz val="10"/>
        <rFont val="Arial"/>
        <family val="2"/>
      </rPr>
      <t xml:space="preserve"> Samedi 6 mai : </t>
    </r>
    <r>
      <rPr>
        <b/>
        <sz val="10"/>
        <rFont val="Arial"/>
        <family val="2"/>
      </rPr>
      <t>08h00 - 12h00 et  13h30 - 17h30</t>
    </r>
  </si>
  <si>
    <t>Heure désirée:</t>
  </si>
  <si>
    <t>Afin de pouvoir vous servir au mieux, nous vous prions de bien vouloir nous</t>
  </si>
  <si>
    <t>indiquer le nombre de repas ci-dessous</t>
  </si>
  <si>
    <t xml:space="preserve">Inscriptions et réservations des rangeurs pour groupes et individuels
</t>
  </si>
  <si>
    <t xml:space="preserve">A ENVOYER  </t>
  </si>
  <si>
    <t>Par e-mail :</t>
  </si>
  <si>
    <r>
      <rPr>
        <b/>
        <u/>
        <sz val="11"/>
        <rFont val="Arial"/>
        <family val="2"/>
      </rPr>
      <t>Par courrier:</t>
    </r>
    <r>
      <rPr>
        <sz val="11"/>
        <rFont val="Arial"/>
        <family val="2"/>
      </rPr>
      <t xml:space="preserve"> </t>
    </r>
  </si>
  <si>
    <t>Né en</t>
  </si>
  <si>
    <t>N° IBAN:</t>
  </si>
  <si>
    <t>NPA:</t>
  </si>
  <si>
    <t>Localité :</t>
  </si>
  <si>
    <r>
      <t>2</t>
    </r>
    <r>
      <rPr>
        <b/>
        <vertAlign val="superscript"/>
        <sz val="20"/>
        <rFont val="Arial"/>
        <family val="2"/>
      </rPr>
      <t>ème</t>
    </r>
    <r>
      <rPr>
        <b/>
        <sz val="20"/>
        <rFont val="Arial"/>
        <family val="2"/>
      </rPr>
      <t xml:space="preserve"> Tir des Bourbaki 2023
</t>
    </r>
    <r>
      <rPr>
        <sz val="18"/>
        <rFont val="Arial"/>
        <family val="2"/>
      </rPr>
      <t>(04, 05, 06 mai)</t>
    </r>
  </si>
  <si>
    <t>Titulaire du compte:</t>
  </si>
  <si>
    <t>Ueli Gerber - Quartier du Milieu 84 - 2127 Les Bayards</t>
  </si>
  <si>
    <t>gerbou@bluewin.ch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</si>
</sst>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4"/>
      <color rgb="FFFF0000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vertAlign val="superscript"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13" fillId="0" borderId="5" xfId="0" applyFont="1" applyBorder="1"/>
    <xf numFmtId="0" fontId="13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textRotation="90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3" fillId="0" borderId="5" xfId="0" applyFont="1" applyBorder="1" applyAlignment="1" applyProtection="1">
      <alignment horizontal="left"/>
      <protection locked="0"/>
    </xf>
    <xf numFmtId="14" fontId="10" fillId="0" borderId="5" xfId="0" applyNumberFormat="1" applyFont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/>
    <xf numFmtId="0" fontId="14" fillId="0" borderId="0" xfId="0" applyFont="1" applyAlignment="1">
      <alignment horizontal="left" vertical="top" wrapText="1"/>
    </xf>
    <xf numFmtId="0" fontId="12" fillId="2" borderId="2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2" fontId="1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9" fillId="0" borderId="13" xfId="0" applyFont="1" applyBorder="1"/>
    <xf numFmtId="0" fontId="0" fillId="0" borderId="14" xfId="0" applyBorder="1"/>
    <xf numFmtId="0" fontId="10" fillId="0" borderId="0" xfId="0" applyFont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2" fontId="5" fillId="0" borderId="22" xfId="0" applyNumberFormat="1" applyFont="1" applyBorder="1"/>
    <xf numFmtId="2" fontId="5" fillId="0" borderId="0" xfId="0" applyNumberFormat="1" applyFont="1"/>
    <xf numFmtId="0" fontId="1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/>
    </xf>
    <xf numFmtId="0" fontId="13" fillId="0" borderId="2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3" fillId="0" borderId="21" xfId="0" applyFont="1" applyBorder="1" applyAlignment="1">
      <alignment horizontal="left" vertical="center"/>
    </xf>
    <xf numFmtId="0" fontId="15" fillId="0" borderId="6" xfId="1" applyBorder="1" applyAlignment="1" applyProtection="1">
      <alignment horizontal="left"/>
      <protection locked="0"/>
    </xf>
    <xf numFmtId="0" fontId="18" fillId="0" borderId="0" xfId="0" applyFont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5" fillId="0" borderId="0" xfId="1" applyFill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122613</xdr:colOff>
      <xdr:row>0</xdr:row>
      <xdr:rowOff>597574</xdr:rowOff>
    </xdr:from>
    <xdr:to>
      <xdr:col>12</xdr:col>
      <xdr:colOff>645003</xdr:colOff>
      <xdr:row>1</xdr:row>
      <xdr:rowOff>155776</xdr:rowOff>
    </xdr:to>
    <xdr:pic>
      <xdr:nvPicPr>
        <xdr:cNvPr id="7" name="Image 6" descr="Résultat de recherche d'images pour &quot;image fass 57&quot;">
          <a:extLst>
            <a:ext uri="{FF2B5EF4-FFF2-40B4-BE49-F238E27FC236}">
              <a16:creationId xmlns:a16="http://schemas.microsoft.com/office/drawing/2014/main" id="{4155C646-56B8-DBC0-8FB8-D115E719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82178">
          <a:off x="8314113" y="597574"/>
          <a:ext cx="522390" cy="396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19050</xdr:rowOff>
    </xdr:from>
    <xdr:to>
      <xdr:col>1</xdr:col>
      <xdr:colOff>409241</xdr:colOff>
      <xdr:row>1</xdr:row>
      <xdr:rowOff>28267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C02377-9588-01A7-1CA8-0CB0E59FC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9050"/>
          <a:ext cx="542591" cy="847417"/>
        </a:xfrm>
        <a:prstGeom prst="rect">
          <a:avLst/>
        </a:prstGeom>
      </xdr:spPr>
    </xdr:pic>
    <xdr:clientData/>
  </xdr:twoCellAnchor>
  <xdr:twoCellAnchor editAs="oneCell">
    <xdr:from>
      <xdr:col>16</xdr:col>
      <xdr:colOff>600075</xdr:colOff>
      <xdr:row>0</xdr:row>
      <xdr:rowOff>47625</xdr:rowOff>
    </xdr:from>
    <xdr:to>
      <xdr:col>18</xdr:col>
      <xdr:colOff>328118</xdr:colOff>
      <xdr:row>0</xdr:row>
      <xdr:rowOff>821884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FD00C34-7F06-760E-E13B-7044638AD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39600" y="47625"/>
          <a:ext cx="890093" cy="774259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0</xdr:row>
      <xdr:rowOff>561975</xdr:rowOff>
    </xdr:from>
    <xdr:to>
      <xdr:col>12</xdr:col>
      <xdr:colOff>172561</xdr:colOff>
      <xdr:row>1</xdr:row>
      <xdr:rowOff>80948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F615C27-27B5-ED75-DFFC-AB079AAD2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91450" y="561975"/>
          <a:ext cx="572611" cy="357173"/>
        </a:xfrm>
        <a:prstGeom prst="rect">
          <a:avLst/>
        </a:prstGeom>
      </xdr:spPr>
    </xdr:pic>
    <xdr:clientData/>
  </xdr:twoCellAnchor>
  <xdr:twoCellAnchor editAs="oneCell">
    <xdr:from>
      <xdr:col>12</xdr:col>
      <xdr:colOff>772026</xdr:colOff>
      <xdr:row>0</xdr:row>
      <xdr:rowOff>629197</xdr:rowOff>
    </xdr:from>
    <xdr:to>
      <xdr:col>12</xdr:col>
      <xdr:colOff>1525704</xdr:colOff>
      <xdr:row>0</xdr:row>
      <xdr:rowOff>770330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CC36CAD-22E5-000D-0FDD-57FFF20C1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25783">
          <a:off x="8963526" y="629197"/>
          <a:ext cx="753678" cy="141133"/>
        </a:xfrm>
        <a:prstGeom prst="rect">
          <a:avLst/>
        </a:prstGeom>
      </xdr:spPr>
    </xdr:pic>
    <xdr:clientData/>
  </xdr:twoCellAnchor>
  <xdr:twoCellAnchor editAs="oneCell">
    <xdr:from>
      <xdr:col>12</xdr:col>
      <xdr:colOff>1350488</xdr:colOff>
      <xdr:row>0</xdr:row>
      <xdr:rowOff>580250</xdr:rowOff>
    </xdr:from>
    <xdr:to>
      <xdr:col>13</xdr:col>
      <xdr:colOff>200389</xdr:colOff>
      <xdr:row>0</xdr:row>
      <xdr:rowOff>748472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24AA375D-61E6-BADB-6BF0-0685AD9CA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912684" flipH="1">
          <a:off x="9541988" y="580250"/>
          <a:ext cx="802526" cy="16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rbou@bluew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showGridLines="0" tabSelected="1" workbookViewId="0">
      <selection activeCell="D10" sqref="D10:F10"/>
    </sheetView>
  </sheetViews>
  <sheetFormatPr baseColWidth="10" defaultRowHeight="13.2" x14ac:dyDescent="0.25"/>
  <cols>
    <col min="1" max="1" width="4.109375" customWidth="1"/>
    <col min="2" max="2" width="20.5546875" customWidth="1"/>
    <col min="3" max="3" width="8.44140625" customWidth="1"/>
    <col min="4" max="4" width="5.6640625" customWidth="1"/>
    <col min="5" max="5" width="4.109375" customWidth="1"/>
    <col min="6" max="6" width="22.44140625" customWidth="1"/>
    <col min="7" max="7" width="6.5546875" customWidth="1"/>
    <col min="8" max="8" width="5.6640625" customWidth="1"/>
    <col min="9" max="9" width="4.109375" customWidth="1"/>
    <col min="10" max="10" width="29.33203125" customWidth="1"/>
    <col min="11" max="12" width="5.88671875" customWidth="1"/>
    <col min="13" max="13" width="29.33203125" customWidth="1"/>
    <col min="14" max="14" width="7.33203125" customWidth="1"/>
    <col min="15" max="15" width="6.33203125" customWidth="1"/>
    <col min="16" max="16" width="5.88671875" bestFit="1" customWidth="1"/>
    <col min="17" max="17" width="9.88671875" bestFit="1" customWidth="1"/>
    <col min="18" max="18" width="7.5546875" customWidth="1"/>
    <col min="19" max="19" width="6.5546875" bestFit="1" customWidth="1"/>
  </cols>
  <sheetData>
    <row r="1" spans="1:19" s="4" customFormat="1" ht="66" customHeight="1" x14ac:dyDescent="0.25">
      <c r="F1" s="64" t="s">
        <v>42</v>
      </c>
      <c r="G1" s="64"/>
      <c r="H1" s="64"/>
      <c r="I1" s="64"/>
      <c r="J1" s="64"/>
      <c r="K1" s="64"/>
      <c r="L1" s="4" t="s">
        <v>16</v>
      </c>
      <c r="O1" s="7"/>
      <c r="P1" s="7"/>
      <c r="Q1" s="7"/>
    </row>
    <row r="2" spans="1:19" s="2" customFormat="1" ht="42.75" customHeight="1" x14ac:dyDescent="0.25">
      <c r="A2" s="67" t="s">
        <v>34</v>
      </c>
      <c r="B2" s="67"/>
      <c r="C2" s="67"/>
      <c r="D2" s="67"/>
      <c r="E2" s="67"/>
      <c r="F2" s="67"/>
      <c r="G2" s="67"/>
      <c r="H2" s="67"/>
      <c r="I2" s="25"/>
      <c r="J2" s="65" t="s">
        <v>30</v>
      </c>
      <c r="K2" s="65"/>
      <c r="L2" s="65"/>
      <c r="M2" s="65"/>
      <c r="N2" s="65"/>
      <c r="O2" s="65"/>
      <c r="P2" s="65"/>
      <c r="Q2" s="65"/>
      <c r="R2" s="65"/>
      <c r="S2" s="65"/>
    </row>
    <row r="3" spans="1:19" s="2" customFormat="1" ht="22.5" customHeight="1" x14ac:dyDescent="0.25">
      <c r="A3" s="61" t="s">
        <v>35</v>
      </c>
      <c r="B3" s="61"/>
      <c r="C3" s="62" t="s">
        <v>37</v>
      </c>
      <c r="D3" s="62"/>
      <c r="E3" s="63" t="s">
        <v>44</v>
      </c>
      <c r="F3" s="63"/>
      <c r="G3" s="63"/>
      <c r="H3" s="63"/>
      <c r="I3" s="63"/>
      <c r="J3" s="63"/>
      <c r="K3" s="66" t="s">
        <v>36</v>
      </c>
      <c r="L3" s="66"/>
      <c r="M3" s="82" t="s">
        <v>45</v>
      </c>
      <c r="N3" s="16"/>
      <c r="P3" s="16"/>
      <c r="R3" s="16"/>
    </row>
    <row r="4" spans="1:19" s="2" customFormat="1" ht="15" customHeight="1" x14ac:dyDescent="0.25"/>
    <row r="5" spans="1:19" s="1" customFormat="1" ht="64.5" customHeight="1" x14ac:dyDescent="0.25">
      <c r="A5" s="12" t="s">
        <v>10</v>
      </c>
      <c r="B5" s="55" t="s">
        <v>6</v>
      </c>
      <c r="C5" s="56"/>
      <c r="D5" s="55" t="s">
        <v>7</v>
      </c>
      <c r="E5" s="57"/>
      <c r="F5" s="56"/>
      <c r="G5" s="55" t="s">
        <v>0</v>
      </c>
      <c r="H5" s="57"/>
      <c r="I5" s="57"/>
      <c r="J5" s="56"/>
      <c r="K5" s="14" t="s">
        <v>1</v>
      </c>
      <c r="L5" s="55" t="s">
        <v>8</v>
      </c>
      <c r="M5" s="56"/>
      <c r="N5" s="13" t="s">
        <v>38</v>
      </c>
      <c r="O5" s="13" t="s">
        <v>17</v>
      </c>
      <c r="P5" s="15" t="s">
        <v>9</v>
      </c>
      <c r="Q5" s="13" t="s">
        <v>2</v>
      </c>
      <c r="R5" s="13" t="s">
        <v>18</v>
      </c>
      <c r="S5" s="13" t="s">
        <v>19</v>
      </c>
    </row>
    <row r="6" spans="1:19" ht="20.100000000000001" customHeight="1" x14ac:dyDescent="0.25">
      <c r="A6" s="10">
        <v>1</v>
      </c>
      <c r="B6" s="58"/>
      <c r="C6" s="59"/>
      <c r="D6" s="58"/>
      <c r="E6" s="60"/>
      <c r="F6" s="59"/>
      <c r="G6" s="58"/>
      <c r="H6" s="60"/>
      <c r="I6" s="60"/>
      <c r="J6" s="59"/>
      <c r="K6" s="21"/>
      <c r="L6" s="58"/>
      <c r="M6" s="59"/>
      <c r="N6" s="11"/>
      <c r="O6" s="11"/>
      <c r="P6" s="11"/>
      <c r="Q6" s="22"/>
      <c r="R6" s="11"/>
      <c r="S6" s="29" t="str">
        <f>IF(B6="","",35)</f>
        <v/>
      </c>
    </row>
    <row r="7" spans="1:19" ht="20.100000000000001" customHeight="1" x14ac:dyDescent="0.25">
      <c r="A7" s="10">
        <v>2</v>
      </c>
      <c r="B7" s="46"/>
      <c r="C7" s="47"/>
      <c r="D7" s="46"/>
      <c r="E7" s="48"/>
      <c r="F7" s="47"/>
      <c r="G7" s="46"/>
      <c r="H7" s="48"/>
      <c r="I7" s="48"/>
      <c r="J7" s="47"/>
      <c r="K7" s="21"/>
      <c r="L7" s="46"/>
      <c r="M7" s="47"/>
      <c r="N7" s="11"/>
      <c r="O7" s="11"/>
      <c r="P7" s="11"/>
      <c r="Q7" s="11"/>
      <c r="R7" s="11"/>
      <c r="S7" s="29" t="str">
        <f t="shared" ref="S7:S17" si="0">IF(B7="","",35)</f>
        <v/>
      </c>
    </row>
    <row r="8" spans="1:19" ht="20.100000000000001" customHeight="1" x14ac:dyDescent="0.25">
      <c r="A8" s="10">
        <v>3</v>
      </c>
      <c r="B8" s="46"/>
      <c r="C8" s="47"/>
      <c r="D8" s="46"/>
      <c r="E8" s="48"/>
      <c r="F8" s="47"/>
      <c r="G8" s="46"/>
      <c r="H8" s="48"/>
      <c r="I8" s="48"/>
      <c r="J8" s="47"/>
      <c r="K8" s="21"/>
      <c r="L8" s="46"/>
      <c r="M8" s="47"/>
      <c r="N8" s="11"/>
      <c r="O8" s="11"/>
      <c r="P8" s="11"/>
      <c r="Q8" s="11"/>
      <c r="R8" s="11"/>
      <c r="S8" s="29" t="str">
        <f t="shared" si="0"/>
        <v/>
      </c>
    </row>
    <row r="9" spans="1:19" ht="20.100000000000001" customHeight="1" x14ac:dyDescent="0.25">
      <c r="A9" s="10">
        <v>4</v>
      </c>
      <c r="B9" s="46"/>
      <c r="C9" s="47"/>
      <c r="D9" s="46"/>
      <c r="E9" s="48"/>
      <c r="F9" s="47"/>
      <c r="G9" s="46"/>
      <c r="H9" s="48"/>
      <c r="I9" s="48"/>
      <c r="J9" s="47"/>
      <c r="K9" s="21"/>
      <c r="L9" s="46"/>
      <c r="M9" s="47"/>
      <c r="N9" s="11"/>
      <c r="O9" s="11"/>
      <c r="P9" s="11"/>
      <c r="Q9" s="11"/>
      <c r="R9" s="11"/>
      <c r="S9" s="29" t="str">
        <f t="shared" si="0"/>
        <v/>
      </c>
    </row>
    <row r="10" spans="1:19" ht="20.100000000000001" customHeight="1" x14ac:dyDescent="0.25">
      <c r="A10" s="10">
        <v>5</v>
      </c>
      <c r="B10" s="46"/>
      <c r="C10" s="47"/>
      <c r="D10" s="46"/>
      <c r="E10" s="48"/>
      <c r="F10" s="47"/>
      <c r="G10" s="46"/>
      <c r="H10" s="48"/>
      <c r="I10" s="48"/>
      <c r="J10" s="47"/>
      <c r="K10" s="21"/>
      <c r="L10" s="46"/>
      <c r="M10" s="47"/>
      <c r="N10" s="11"/>
      <c r="O10" s="11"/>
      <c r="P10" s="11"/>
      <c r="Q10" s="11"/>
      <c r="R10" s="11"/>
      <c r="S10" s="29" t="str">
        <f t="shared" si="0"/>
        <v/>
      </c>
    </row>
    <row r="11" spans="1:19" ht="20.100000000000001" customHeight="1" x14ac:dyDescent="0.25">
      <c r="A11" s="10">
        <v>6</v>
      </c>
      <c r="B11" s="46"/>
      <c r="C11" s="47"/>
      <c r="D11" s="46"/>
      <c r="E11" s="48"/>
      <c r="F11" s="47"/>
      <c r="G11" s="46"/>
      <c r="H11" s="48"/>
      <c r="I11" s="48"/>
      <c r="J11" s="47"/>
      <c r="K11" s="21"/>
      <c r="L11" s="46"/>
      <c r="M11" s="47"/>
      <c r="N11" s="11"/>
      <c r="O11" s="11"/>
      <c r="P11" s="11"/>
      <c r="Q11" s="11"/>
      <c r="R11" s="11"/>
      <c r="S11" s="29" t="str">
        <f t="shared" si="0"/>
        <v/>
      </c>
    </row>
    <row r="12" spans="1:19" ht="20.100000000000001" customHeight="1" x14ac:dyDescent="0.25">
      <c r="A12" s="10">
        <v>7</v>
      </c>
      <c r="B12" s="46"/>
      <c r="C12" s="47"/>
      <c r="D12" s="46"/>
      <c r="E12" s="48"/>
      <c r="F12" s="47"/>
      <c r="G12" s="46"/>
      <c r="H12" s="48"/>
      <c r="I12" s="48"/>
      <c r="J12" s="47"/>
      <c r="K12" s="21"/>
      <c r="L12" s="46"/>
      <c r="M12" s="47"/>
      <c r="N12" s="11"/>
      <c r="O12" s="11"/>
      <c r="P12" s="11"/>
      <c r="Q12" s="11"/>
      <c r="R12" s="11"/>
      <c r="S12" s="29" t="str">
        <f t="shared" si="0"/>
        <v/>
      </c>
    </row>
    <row r="13" spans="1:19" ht="20.100000000000001" customHeight="1" x14ac:dyDescent="0.25">
      <c r="A13" s="10">
        <v>8</v>
      </c>
      <c r="B13" s="46"/>
      <c r="C13" s="47"/>
      <c r="D13" s="46"/>
      <c r="E13" s="48"/>
      <c r="F13" s="47"/>
      <c r="G13" s="46"/>
      <c r="H13" s="48"/>
      <c r="I13" s="48"/>
      <c r="J13" s="47"/>
      <c r="K13" s="21"/>
      <c r="L13" s="46"/>
      <c r="M13" s="47"/>
      <c r="N13" s="11"/>
      <c r="O13" s="11"/>
      <c r="P13" s="11"/>
      <c r="Q13" s="11"/>
      <c r="R13" s="11"/>
      <c r="S13" s="29" t="str">
        <f t="shared" si="0"/>
        <v/>
      </c>
    </row>
    <row r="14" spans="1:19" ht="20.100000000000001" customHeight="1" x14ac:dyDescent="0.25">
      <c r="A14" s="10">
        <v>9</v>
      </c>
      <c r="B14" s="46"/>
      <c r="C14" s="47"/>
      <c r="D14" s="46"/>
      <c r="E14" s="48"/>
      <c r="F14" s="47"/>
      <c r="G14" s="46"/>
      <c r="H14" s="48"/>
      <c r="I14" s="48"/>
      <c r="J14" s="47"/>
      <c r="K14" s="21"/>
      <c r="L14" s="46"/>
      <c r="M14" s="47"/>
      <c r="N14" s="11"/>
      <c r="O14" s="11"/>
      <c r="P14" s="11"/>
      <c r="Q14" s="11"/>
      <c r="R14" s="11"/>
      <c r="S14" s="29" t="str">
        <f t="shared" si="0"/>
        <v/>
      </c>
    </row>
    <row r="15" spans="1:19" ht="20.100000000000001" customHeight="1" x14ac:dyDescent="0.25">
      <c r="A15" s="10">
        <v>10</v>
      </c>
      <c r="B15" s="46"/>
      <c r="C15" s="47"/>
      <c r="D15" s="46"/>
      <c r="E15" s="48"/>
      <c r="F15" s="47"/>
      <c r="G15" s="46"/>
      <c r="H15" s="48"/>
      <c r="I15" s="48"/>
      <c r="J15" s="47"/>
      <c r="K15" s="21"/>
      <c r="L15" s="46"/>
      <c r="M15" s="47"/>
      <c r="N15" s="11"/>
      <c r="O15" s="11"/>
      <c r="P15" s="11"/>
      <c r="Q15" s="11"/>
      <c r="R15" s="11"/>
      <c r="S15" s="29" t="str">
        <f t="shared" si="0"/>
        <v/>
      </c>
    </row>
    <row r="16" spans="1:19" ht="20.100000000000001" customHeight="1" x14ac:dyDescent="0.25">
      <c r="A16" s="10">
        <v>11</v>
      </c>
      <c r="B16" s="46"/>
      <c r="C16" s="47"/>
      <c r="D16" s="46"/>
      <c r="E16" s="48"/>
      <c r="F16" s="47"/>
      <c r="G16" s="46"/>
      <c r="H16" s="48"/>
      <c r="I16" s="48"/>
      <c r="J16" s="47"/>
      <c r="K16" s="21"/>
      <c r="L16" s="46"/>
      <c r="M16" s="47"/>
      <c r="N16" s="11"/>
      <c r="O16" s="11"/>
      <c r="P16" s="11"/>
      <c r="Q16" s="11"/>
      <c r="R16" s="11"/>
      <c r="S16" s="29" t="str">
        <f t="shared" si="0"/>
        <v/>
      </c>
    </row>
    <row r="17" spans="1:19" ht="20.100000000000001" customHeight="1" x14ac:dyDescent="0.25">
      <c r="A17" s="10">
        <v>12</v>
      </c>
      <c r="B17" s="46"/>
      <c r="C17" s="47"/>
      <c r="D17" s="46"/>
      <c r="E17" s="48"/>
      <c r="F17" s="47"/>
      <c r="G17" s="46"/>
      <c r="H17" s="48"/>
      <c r="I17" s="48"/>
      <c r="J17" s="47"/>
      <c r="K17" s="21"/>
      <c r="L17" s="46"/>
      <c r="M17" s="47"/>
      <c r="N17" s="11"/>
      <c r="O17" s="11"/>
      <c r="P17" s="11"/>
      <c r="Q17" s="11"/>
      <c r="R17" s="11"/>
      <c r="S17" s="29" t="str">
        <f t="shared" si="0"/>
        <v/>
      </c>
    </row>
    <row r="18" spans="1:19" ht="21.75" customHeight="1" x14ac:dyDescent="0.25">
      <c r="A18" s="3" t="s">
        <v>11</v>
      </c>
      <c r="B18" s="9"/>
      <c r="C18" s="9"/>
      <c r="D18" s="17" t="s">
        <v>19</v>
      </c>
      <c r="E18" s="9"/>
      <c r="H18" s="17" t="s">
        <v>19</v>
      </c>
      <c r="I18" s="17"/>
      <c r="K18" s="17" t="s">
        <v>19</v>
      </c>
      <c r="L18" s="17"/>
      <c r="M18" s="17"/>
      <c r="N18" s="17" t="s">
        <v>19</v>
      </c>
      <c r="S18" s="8"/>
    </row>
    <row r="19" spans="1:19" s="2" customFormat="1" ht="21.75" customHeight="1" x14ac:dyDescent="0.25">
      <c r="A19" s="18">
        <v>1</v>
      </c>
      <c r="B19" s="68"/>
      <c r="C19" s="69"/>
      <c r="D19" s="30" t="str">
        <f>IF(B19="","0",30)</f>
        <v>0</v>
      </c>
      <c r="E19" s="19">
        <v>2</v>
      </c>
      <c r="F19" s="68"/>
      <c r="G19" s="69"/>
      <c r="H19" s="30" t="str">
        <f>IF(F19="","0",30)</f>
        <v>0</v>
      </c>
      <c r="I19" s="3">
        <v>3</v>
      </c>
      <c r="J19" s="26"/>
      <c r="K19" s="30" t="str">
        <f>IF(J19="","0",30)</f>
        <v>0</v>
      </c>
      <c r="L19" s="3">
        <v>4</v>
      </c>
      <c r="M19" s="26"/>
      <c r="N19" s="30" t="str">
        <f>IF(M19="","0",30)</f>
        <v>0</v>
      </c>
      <c r="S19" s="20">
        <f>D19+H19+K19+N19</f>
        <v>0</v>
      </c>
    </row>
    <row r="20" spans="1:19" ht="13.8" thickBot="1" x14ac:dyDescent="0.3">
      <c r="P20" s="6"/>
    </row>
    <row r="21" spans="1:19" ht="18.75" customHeight="1" thickBot="1" x14ac:dyDescent="0.3">
      <c r="A21" s="75" t="s">
        <v>3</v>
      </c>
      <c r="B21" s="76"/>
      <c r="C21" s="52"/>
      <c r="D21" s="53"/>
      <c r="E21" s="53"/>
      <c r="F21" s="53"/>
      <c r="G21" s="54"/>
      <c r="J21" s="18" t="s">
        <v>39</v>
      </c>
      <c r="K21" s="77"/>
      <c r="L21" s="78"/>
      <c r="M21" s="78"/>
      <c r="N21" s="78"/>
      <c r="O21" s="78"/>
      <c r="P21" s="78"/>
      <c r="Q21" s="79"/>
      <c r="R21" s="9" t="s">
        <v>21</v>
      </c>
      <c r="S21" s="40">
        <f>SUM(S6:S19)</f>
        <v>0</v>
      </c>
    </row>
    <row r="22" spans="1:19" ht="18.75" customHeight="1" x14ac:dyDescent="0.25">
      <c r="A22" s="43"/>
      <c r="B22" s="43"/>
      <c r="C22" s="44"/>
      <c r="D22" s="44"/>
      <c r="E22" s="44"/>
      <c r="F22" s="44"/>
      <c r="G22" s="44"/>
      <c r="I22" s="45"/>
      <c r="J22" s="18" t="s">
        <v>43</v>
      </c>
      <c r="K22" s="77"/>
      <c r="L22" s="78"/>
      <c r="M22" s="78"/>
      <c r="N22" s="78"/>
      <c r="O22" s="78"/>
      <c r="P22" s="78"/>
      <c r="Q22" s="79"/>
      <c r="R22" s="9"/>
      <c r="S22" s="41"/>
    </row>
    <row r="23" spans="1:19" ht="18.75" customHeight="1" x14ac:dyDescent="0.25">
      <c r="A23" s="43"/>
      <c r="B23" s="43"/>
      <c r="C23" s="44"/>
      <c r="G23" s="44"/>
      <c r="I23" s="45"/>
      <c r="J23" s="18" t="s">
        <v>40</v>
      </c>
      <c r="K23" s="80"/>
      <c r="L23" s="81"/>
      <c r="M23" s="18" t="s">
        <v>41</v>
      </c>
      <c r="N23" s="77"/>
      <c r="O23" s="78"/>
      <c r="P23" s="78"/>
      <c r="Q23" s="79"/>
      <c r="R23" s="9"/>
      <c r="S23" s="41"/>
    </row>
    <row r="24" spans="1:19" ht="16.2" thickBot="1" x14ac:dyDescent="0.3">
      <c r="A24" s="5" t="s">
        <v>5</v>
      </c>
      <c r="B24" s="5"/>
      <c r="C24" s="5"/>
      <c r="D24" s="5"/>
      <c r="E24" s="5"/>
      <c r="N24" s="6"/>
      <c r="O24" s="6"/>
      <c r="P24" s="6"/>
    </row>
    <row r="25" spans="1:19" x14ac:dyDescent="0.25">
      <c r="K25" s="31"/>
      <c r="L25" s="32"/>
      <c r="M25" s="32"/>
      <c r="N25" s="33"/>
      <c r="O25" s="33"/>
      <c r="P25" s="32"/>
      <c r="Q25" s="32"/>
      <c r="R25" s="32"/>
      <c r="S25" s="34"/>
    </row>
    <row r="26" spans="1:19" ht="18.75" customHeight="1" x14ac:dyDescent="0.25">
      <c r="A26" s="63" t="s">
        <v>12</v>
      </c>
      <c r="B26" s="73"/>
      <c r="C26" s="49"/>
      <c r="D26" s="50"/>
      <c r="E26" s="50"/>
      <c r="F26" s="50"/>
      <c r="G26" s="51"/>
      <c r="K26" s="23"/>
      <c r="L26" s="72" t="s">
        <v>32</v>
      </c>
      <c r="M26" s="72"/>
      <c r="N26" s="72"/>
      <c r="O26" s="72"/>
      <c r="P26" s="72"/>
      <c r="Q26" s="72"/>
      <c r="R26" s="72"/>
      <c r="S26" s="24"/>
    </row>
    <row r="27" spans="1:19" ht="18.75" customHeight="1" x14ac:dyDescent="0.25">
      <c r="A27" s="63" t="s">
        <v>4</v>
      </c>
      <c r="B27" s="73"/>
      <c r="C27" s="49"/>
      <c r="D27" s="50"/>
      <c r="E27" s="50"/>
      <c r="F27" s="50"/>
      <c r="G27" s="51"/>
      <c r="K27" s="23"/>
      <c r="L27" s="72" t="s">
        <v>33</v>
      </c>
      <c r="M27" s="72"/>
      <c r="N27" s="72"/>
      <c r="O27" s="72"/>
      <c r="P27" s="72"/>
      <c r="Q27" s="72"/>
      <c r="R27" s="72"/>
      <c r="S27" s="24"/>
    </row>
    <row r="28" spans="1:19" ht="18.75" customHeight="1" x14ac:dyDescent="0.25">
      <c r="A28" s="70" t="s">
        <v>13</v>
      </c>
      <c r="B28" s="71"/>
      <c r="C28" s="49"/>
      <c r="D28" s="50"/>
      <c r="E28" s="50"/>
      <c r="F28" s="50"/>
      <c r="G28" s="51"/>
      <c r="K28" s="23"/>
      <c r="S28" s="24"/>
    </row>
    <row r="29" spans="1:19" ht="18.75" customHeight="1" x14ac:dyDescent="0.25">
      <c r="A29" s="70" t="s">
        <v>14</v>
      </c>
      <c r="B29" s="71"/>
      <c r="C29" s="49"/>
      <c r="D29" s="50"/>
      <c r="E29" s="50"/>
      <c r="F29" s="50"/>
      <c r="G29" s="51"/>
      <c r="K29" s="23"/>
      <c r="L29" s="42" t="s">
        <v>20</v>
      </c>
      <c r="N29" s="27"/>
      <c r="P29" s="42" t="s">
        <v>31</v>
      </c>
      <c r="Q29" s="35"/>
      <c r="R29" s="28"/>
      <c r="S29" s="24"/>
    </row>
    <row r="30" spans="1:19" ht="18.75" customHeight="1" thickBot="1" x14ac:dyDescent="0.3">
      <c r="A30" s="70" t="s">
        <v>15</v>
      </c>
      <c r="B30" s="71"/>
      <c r="C30" s="74"/>
      <c r="D30" s="50"/>
      <c r="E30" s="50"/>
      <c r="F30" s="50"/>
      <c r="G30" s="51"/>
      <c r="K30" s="36"/>
      <c r="L30" s="37"/>
      <c r="M30" s="38"/>
      <c r="N30" s="38"/>
      <c r="O30" s="38"/>
      <c r="P30" s="38"/>
      <c r="Q30" s="38"/>
      <c r="R30" s="38"/>
      <c r="S30" s="39"/>
    </row>
  </sheetData>
  <sheetProtection algorithmName="SHA-512" hashValue="MST252IObBQ8tnKn3iTqkb5vGfW23P+5t7K1xX/VehJ2c++iqd/6nR6Gjq0s+Yxxunug+KsAcZ5jO0QDLcVc9g==" saltValue="vPc5k+7M1BpZhuww7nFPqA==" spinCount="100000" sheet="1" objects="1" scenarios="1" formatCells="0" selectLockedCells="1"/>
  <mergeCells count="79">
    <mergeCell ref="A21:B21"/>
    <mergeCell ref="N23:Q23"/>
    <mergeCell ref="K21:Q21"/>
    <mergeCell ref="K22:Q22"/>
    <mergeCell ref="K23:L23"/>
    <mergeCell ref="A30:B30"/>
    <mergeCell ref="L26:R26"/>
    <mergeCell ref="L27:R27"/>
    <mergeCell ref="A26:B26"/>
    <mergeCell ref="A27:B27"/>
    <mergeCell ref="A28:B28"/>
    <mergeCell ref="A29:B29"/>
    <mergeCell ref="C28:G28"/>
    <mergeCell ref="C29:G29"/>
    <mergeCell ref="C30:G30"/>
    <mergeCell ref="B19:C19"/>
    <mergeCell ref="F19:G19"/>
    <mergeCell ref="B7:C7"/>
    <mergeCell ref="B8:C8"/>
    <mergeCell ref="B9:C9"/>
    <mergeCell ref="B10:C10"/>
    <mergeCell ref="B11:C11"/>
    <mergeCell ref="B12:C12"/>
    <mergeCell ref="B15:C15"/>
    <mergeCell ref="B16:C16"/>
    <mergeCell ref="B17:C17"/>
    <mergeCell ref="D7:F7"/>
    <mergeCell ref="D8:F8"/>
    <mergeCell ref="D9:F9"/>
    <mergeCell ref="D10:F10"/>
    <mergeCell ref="D11:F11"/>
    <mergeCell ref="F1:K1"/>
    <mergeCell ref="G5:J5"/>
    <mergeCell ref="J2:S2"/>
    <mergeCell ref="G6:J6"/>
    <mergeCell ref="L5:M5"/>
    <mergeCell ref="L6:M6"/>
    <mergeCell ref="K3:L3"/>
    <mergeCell ref="A2:H2"/>
    <mergeCell ref="B5:C5"/>
    <mergeCell ref="D5:F5"/>
    <mergeCell ref="B6:C6"/>
    <mergeCell ref="D6:F6"/>
    <mergeCell ref="A3:B3"/>
    <mergeCell ref="C3:D3"/>
    <mergeCell ref="E3:J3"/>
    <mergeCell ref="G16:J16"/>
    <mergeCell ref="G17:J17"/>
    <mergeCell ref="D12:F12"/>
    <mergeCell ref="D13:F13"/>
    <mergeCell ref="D14:F14"/>
    <mergeCell ref="D15:F15"/>
    <mergeCell ref="D16:F16"/>
    <mergeCell ref="G7:J7"/>
    <mergeCell ref="G8:J8"/>
    <mergeCell ref="G9:J9"/>
    <mergeCell ref="G10:J10"/>
    <mergeCell ref="G11:J11"/>
    <mergeCell ref="L7:M7"/>
    <mergeCell ref="L8:M8"/>
    <mergeCell ref="L9:M9"/>
    <mergeCell ref="L10:M10"/>
    <mergeCell ref="L11:M11"/>
    <mergeCell ref="L17:M17"/>
    <mergeCell ref="G12:J12"/>
    <mergeCell ref="G13:J13"/>
    <mergeCell ref="G14:J14"/>
    <mergeCell ref="C27:G27"/>
    <mergeCell ref="C21:G21"/>
    <mergeCell ref="C26:G26"/>
    <mergeCell ref="L12:M12"/>
    <mergeCell ref="L13:M13"/>
    <mergeCell ref="L14:M14"/>
    <mergeCell ref="L15:M15"/>
    <mergeCell ref="L16:M16"/>
    <mergeCell ref="D17:F17"/>
    <mergeCell ref="B13:C13"/>
    <mergeCell ref="B14:C14"/>
    <mergeCell ref="G15:J15"/>
  </mergeCells>
  <phoneticPr fontId="2" type="noConversion"/>
  <hyperlinks>
    <hyperlink ref="M3" r:id="rId1" xr:uid="{3F71465B-D82E-4206-B2A2-75B6F71BB704}"/>
  </hyperlinks>
  <printOptions horizontalCentered="1" verticalCentered="1"/>
  <pageMargins left="0.19685039370078741" right="0.19685039370078741" top="0.25" bottom="0.15748031496062992" header="0.15748031496062992" footer="0.19685039370078741"/>
  <pageSetup paperSize="9" scale="75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entrée non valide" error="Sélectionnez un fusil dans la liste" promptTitle="Armes" prompt="Sélectionnez un fusil" xr:uid="{A251550F-CE0E-4197-8CAF-C5E3AA09DC4C}">
          <x14:formula1>
            <xm:f>Feuil2!$A$2:$A$7</xm:f>
          </x14:formula1>
          <xm:sqref>O6:O17</xm:sqref>
        </x14:dataValidation>
        <x14:dataValidation type="list" allowBlank="1" showErrorMessage="1" errorTitle="Groupe ou indv." error="Sélectionnez groupe ou individuel dans la liste" xr:uid="{BF24E415-F508-499C-89ED-FCEA76B290D1}">
          <x14:formula1>
            <xm:f>Feuil2!$A$11:$A$15</xm:f>
          </x14:formula1>
          <xm:sqref>P6:P17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A15" sqref="A15"/>
    </sheetView>
  </sheetViews>
  <sheetFormatPr baseColWidth="10" defaultRowHeight="13.2" x14ac:dyDescent="0.25"/>
  <cols>
    <col min="1" max="1" width="8" bestFit="1" customWidth="1"/>
  </cols>
  <sheetData>
    <row r="1" spans="1:1" x14ac:dyDescent="0.25">
      <c r="A1" t="s">
        <v>17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10" spans="1:1" x14ac:dyDescent="0.25">
      <c r="A10" t="s">
        <v>28</v>
      </c>
    </row>
    <row r="11" spans="1:1" x14ac:dyDescent="0.25">
      <c r="A11">
        <v>1</v>
      </c>
    </row>
    <row r="12" spans="1:1" x14ac:dyDescent="0.25">
      <c r="A12">
        <v>2</v>
      </c>
    </row>
    <row r="13" spans="1:1" x14ac:dyDescent="0.25">
      <c r="A13">
        <v>3</v>
      </c>
    </row>
    <row r="14" spans="1:1" x14ac:dyDescent="0.25">
      <c r="A14">
        <v>4</v>
      </c>
    </row>
    <row r="15" spans="1:1" x14ac:dyDescent="0.25">
      <c r="A15" t="s">
        <v>29</v>
      </c>
    </row>
  </sheetData>
  <sheetProtection algorithmName="SHA-512" hashValue="KO3vt0Ch1y6pa6uzX6mVKFOCy3hhxH/0G1Bm9mJ07l/3gFzgH8WqM5JseTGdKFk8xKZvsAnUND/0a3LdmDiuoA==" saltValue="vrwtnL6HR8JUZCPF7S8C9A==" spinCount="100000"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300m</vt:lpstr>
      <vt:lpstr>Feuil2</vt:lpstr>
    </vt:vector>
  </TitlesOfParts>
  <Company>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Gogniat Roland</dc:creator>
  <cp:lastModifiedBy>Sven Renaud</cp:lastModifiedBy>
  <cp:lastPrinted>2022-08-18T11:58:02Z</cp:lastPrinted>
  <dcterms:created xsi:type="dcterms:W3CDTF">2005-01-26T10:35:00Z</dcterms:created>
  <dcterms:modified xsi:type="dcterms:W3CDTF">2023-04-19T08:11:53Z</dcterms:modified>
</cp:coreProperties>
</file>